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Documents\개인문서\"/>
    </mc:Choice>
  </mc:AlternateContent>
  <bookViews>
    <workbookView xWindow="0" yWindow="0" windowWidth="38400" windowHeight="17655"/>
  </bookViews>
  <sheets>
    <sheet name="100대명산" sheetId="4" r:id="rId1"/>
    <sheet name="업데이트 일지" sheetId="5" r:id="rId2"/>
  </sheets>
  <calcPr calcId="162913"/>
</workbook>
</file>

<file path=xl/calcChain.xml><?xml version="1.0" encoding="utf-8"?>
<calcChain xmlns="http://schemas.openxmlformats.org/spreadsheetml/2006/main">
  <c r="A1" i="4" l="1"/>
  <c r="D1" i="4"/>
  <c r="C1" i="4"/>
  <c r="B1" i="4"/>
  <c r="D132" i="4"/>
  <c r="C132" i="4"/>
  <c r="B132" i="4"/>
</calcChain>
</file>

<file path=xl/sharedStrings.xml><?xml version="1.0" encoding="utf-8"?>
<sst xmlns="http://schemas.openxmlformats.org/spreadsheetml/2006/main" count="448" uniqueCount="271">
  <si>
    <t>가리산</t>
  </si>
  <si>
    <t>가리왕산</t>
  </si>
  <si>
    <t>가야산</t>
  </si>
  <si>
    <t>가지산</t>
  </si>
  <si>
    <t>감악산</t>
  </si>
  <si>
    <t>강천산</t>
  </si>
  <si>
    <t>검단산</t>
  </si>
  <si>
    <t>계룡산</t>
  </si>
  <si>
    <t>공작산</t>
  </si>
  <si>
    <t>관악산</t>
  </si>
  <si>
    <t>광교산</t>
  </si>
  <si>
    <t>광덕산</t>
  </si>
  <si>
    <t>구병산</t>
  </si>
  <si>
    <t>구봉산</t>
  </si>
  <si>
    <t>금수산</t>
  </si>
  <si>
    <t>금오산</t>
  </si>
  <si>
    <t>금정산</t>
  </si>
  <si>
    <t>깃대봉</t>
  </si>
  <si>
    <t>남한산</t>
  </si>
  <si>
    <t>내연산</t>
  </si>
  <si>
    <t>내장산</t>
  </si>
  <si>
    <t>노인봉</t>
  </si>
  <si>
    <t>대둔산</t>
  </si>
  <si>
    <t>대암산</t>
  </si>
  <si>
    <t>대야산</t>
  </si>
  <si>
    <t>덕숭산</t>
  </si>
  <si>
    <t>덕유산</t>
  </si>
  <si>
    <t>덕항산</t>
  </si>
  <si>
    <t>도락산</t>
  </si>
  <si>
    <t>도봉산</t>
  </si>
  <si>
    <t>두륜산</t>
  </si>
  <si>
    <t>두타산</t>
  </si>
  <si>
    <t>마니산</t>
  </si>
  <si>
    <t>마이산</t>
  </si>
  <si>
    <t>명성산</t>
  </si>
  <si>
    <t>명지산</t>
  </si>
  <si>
    <t>모악산</t>
  </si>
  <si>
    <t>무등산</t>
  </si>
  <si>
    <t>무학산</t>
  </si>
  <si>
    <t>미륵산</t>
  </si>
  <si>
    <t>민둥산</t>
  </si>
  <si>
    <t>민주지산</t>
  </si>
  <si>
    <t>바래봉</t>
  </si>
  <si>
    <t>방장산</t>
  </si>
  <si>
    <t>방태산</t>
  </si>
  <si>
    <t>백덕산</t>
  </si>
  <si>
    <t>백암산</t>
  </si>
  <si>
    <t>백운산</t>
  </si>
  <si>
    <t>북한산</t>
  </si>
  <si>
    <t>불갑산</t>
  </si>
  <si>
    <t>불암산</t>
  </si>
  <si>
    <t>비슬산</t>
  </si>
  <si>
    <t>삼악산</t>
  </si>
  <si>
    <t>서대산</t>
  </si>
  <si>
    <t>금산</t>
  </si>
  <si>
    <t>선운산</t>
  </si>
  <si>
    <t>선자령</t>
  </si>
  <si>
    <t>설악산</t>
  </si>
  <si>
    <t>성인봉</t>
  </si>
  <si>
    <t>소백산</t>
  </si>
  <si>
    <t>소요산</t>
  </si>
  <si>
    <t>속리산</t>
  </si>
  <si>
    <t>수락산</t>
  </si>
  <si>
    <t>수리산</t>
  </si>
  <si>
    <t>신불산</t>
  </si>
  <si>
    <t>연화산</t>
  </si>
  <si>
    <t>오대산</t>
  </si>
  <si>
    <t>오봉산</t>
  </si>
  <si>
    <t>오서산</t>
  </si>
  <si>
    <t>용문산</t>
  </si>
  <si>
    <t>용봉산</t>
  </si>
  <si>
    <t>용화산</t>
  </si>
  <si>
    <t>운문산</t>
  </si>
  <si>
    <t>운악산</t>
  </si>
  <si>
    <t>운장산</t>
  </si>
  <si>
    <t>월악산</t>
  </si>
  <si>
    <t>월출산</t>
  </si>
  <si>
    <t>유명산</t>
  </si>
  <si>
    <t>응봉산</t>
  </si>
  <si>
    <t>장안산</t>
  </si>
  <si>
    <t>재약산</t>
  </si>
  <si>
    <t>적상산</t>
  </si>
  <si>
    <t>점봉산</t>
  </si>
  <si>
    <t>조계산</t>
  </si>
  <si>
    <t>조령산</t>
  </si>
  <si>
    <t>주왕산</t>
  </si>
  <si>
    <t>주흘산</t>
  </si>
  <si>
    <t>지리산</t>
  </si>
  <si>
    <t>천관산</t>
  </si>
  <si>
    <t>천마산</t>
  </si>
  <si>
    <t>천성산</t>
  </si>
  <si>
    <t>천태산</t>
  </si>
  <si>
    <t>청계산</t>
  </si>
  <si>
    <t>청량산</t>
  </si>
  <si>
    <t>청화산</t>
  </si>
  <si>
    <t>추월산</t>
  </si>
  <si>
    <t>축령산</t>
  </si>
  <si>
    <t>치악산</t>
  </si>
  <si>
    <t>칠갑산</t>
  </si>
  <si>
    <t>칠보산</t>
  </si>
  <si>
    <t>태백산</t>
  </si>
  <si>
    <t>태화산</t>
  </si>
  <si>
    <t>팔공산</t>
  </si>
  <si>
    <t>팔봉산</t>
  </si>
  <si>
    <t>팔영산</t>
  </si>
  <si>
    <t>한라산</t>
  </si>
  <si>
    <t>함백산</t>
  </si>
  <si>
    <t>화악산</t>
  </si>
  <si>
    <t>화왕산</t>
  </si>
  <si>
    <t>황매산</t>
  </si>
  <si>
    <t>황석산</t>
  </si>
  <si>
    <t>황악산</t>
  </si>
  <si>
    <t>황장산</t>
  </si>
  <si>
    <t>남덕유산</t>
  </si>
  <si>
    <t>남산</t>
  </si>
  <si>
    <t>변산</t>
  </si>
  <si>
    <t>계방산</t>
  </si>
  <si>
    <t>경기 파주, 양주, 포천</t>
  </si>
  <si>
    <t>경상남도 마산시 회원구, 내서읍</t>
  </si>
  <si>
    <t>희양산</t>
  </si>
  <si>
    <t>덕룡산</t>
  </si>
  <si>
    <t>달마산</t>
  </si>
  <si>
    <t>연인산</t>
  </si>
  <si>
    <t>높이</t>
  </si>
  <si>
    <t>위치</t>
  </si>
  <si>
    <t>충남 예산</t>
  </si>
  <si>
    <t>남산제일봉</t>
  </si>
  <si>
    <t>전남 곡성</t>
  </si>
  <si>
    <t>반야봉</t>
  </si>
  <si>
    <t>전남 구례</t>
  </si>
  <si>
    <t>전남 영광</t>
  </si>
  <si>
    <t>사량도지리산</t>
  </si>
  <si>
    <t>서울 서초, 경기 과천, 의왕, 성남</t>
  </si>
  <si>
    <t>전남 장성</t>
  </si>
  <si>
    <t>경남 합천, 경북 성주</t>
    <phoneticPr fontId="2" type="noConversion"/>
  </si>
  <si>
    <t>강원 정선, 강원 평창</t>
    <phoneticPr fontId="2" type="noConversion"/>
  </si>
  <si>
    <t>강원 춘천, 홍천</t>
    <phoneticPr fontId="2" type="noConversion"/>
  </si>
  <si>
    <t>울산 울주, 경북 청도, 경남 밀양</t>
    <phoneticPr fontId="2" type="noConversion"/>
  </si>
  <si>
    <t>전북 순창, 전남 담양</t>
    <phoneticPr fontId="2" type="noConversion"/>
  </si>
  <si>
    <t>경기 하남, 경기 광주</t>
    <phoneticPr fontId="2" type="noConversion"/>
  </si>
  <si>
    <t>대전, 충남 공주, 논산</t>
    <phoneticPr fontId="2" type="noConversion"/>
  </si>
  <si>
    <t>강원 홍천, 평창</t>
    <phoneticPr fontId="2" type="noConversion"/>
  </si>
  <si>
    <t>강원 홍천, 화촌</t>
    <phoneticPr fontId="2" type="noConversion"/>
  </si>
  <si>
    <t>서울 관악구, 금천구, 경기 안양, 과천</t>
    <phoneticPr fontId="2" type="noConversion"/>
  </si>
  <si>
    <t>경기 수원, 용인</t>
    <phoneticPr fontId="2" type="noConversion"/>
  </si>
  <si>
    <t>충남 천안</t>
    <phoneticPr fontId="2" type="noConversion"/>
  </si>
  <si>
    <t>경북 상주, 충북 보은</t>
    <phoneticPr fontId="2" type="noConversion"/>
  </si>
  <si>
    <t>전북 진안</t>
    <phoneticPr fontId="2" type="noConversion"/>
  </si>
  <si>
    <t>경남 남해</t>
    <phoneticPr fontId="2" type="noConversion"/>
  </si>
  <si>
    <t>충북 제천, 단양</t>
    <phoneticPr fontId="2" type="noConversion"/>
  </si>
  <si>
    <t>경북 구미</t>
    <phoneticPr fontId="2" type="noConversion"/>
  </si>
  <si>
    <t>부산 금정구, 경남 양산</t>
    <phoneticPr fontId="2" type="noConversion"/>
  </si>
  <si>
    <t>경남 함양, 거창, 전북 장수</t>
    <phoneticPr fontId="2" type="noConversion"/>
  </si>
  <si>
    <t>전남 신안 홍도</t>
    <phoneticPr fontId="2" type="noConversion"/>
  </si>
  <si>
    <t>경북 경주</t>
    <phoneticPr fontId="2" type="noConversion"/>
  </si>
  <si>
    <t>경남 합천</t>
    <phoneticPr fontId="2" type="noConversion"/>
  </si>
  <si>
    <t>경기 광주, 서울 송파구</t>
    <phoneticPr fontId="2" type="noConversion"/>
  </si>
  <si>
    <t>경북 포항, 영덕</t>
    <phoneticPr fontId="2" type="noConversion"/>
  </si>
  <si>
    <t>전북 정읍, 순창</t>
    <phoneticPr fontId="2" type="noConversion"/>
  </si>
  <si>
    <t>강원 강릉</t>
    <phoneticPr fontId="2" type="noConversion"/>
  </si>
  <si>
    <t>전남 해남</t>
    <phoneticPr fontId="2" type="noConversion"/>
  </si>
  <si>
    <t>충남 논산, 금산, 전북 완주</t>
    <phoneticPr fontId="2" type="noConversion"/>
  </si>
  <si>
    <t>전남 강진</t>
    <phoneticPr fontId="2" type="noConversion"/>
  </si>
  <si>
    <t>강원 양구, 인제</t>
    <phoneticPr fontId="2" type="noConversion"/>
  </si>
  <si>
    <t>경북 문경, 충북 괴산</t>
    <phoneticPr fontId="2" type="noConversion"/>
  </si>
  <si>
    <t>충남 예산</t>
    <phoneticPr fontId="2" type="noConversion"/>
  </si>
  <si>
    <t>전북 무주, 장수, 경남 거창, 함양</t>
    <phoneticPr fontId="2" type="noConversion"/>
  </si>
  <si>
    <t>강원 삼척, 태백</t>
    <phoneticPr fontId="2" type="noConversion"/>
  </si>
  <si>
    <t>충북 단양</t>
    <phoneticPr fontId="2" type="noConversion"/>
  </si>
  <si>
    <t>서울 도봉구, 경기 의정부, 양주</t>
    <phoneticPr fontId="2" type="noConversion"/>
  </si>
  <si>
    <t>강원 삼척, 동해</t>
    <phoneticPr fontId="2" type="noConversion"/>
  </si>
  <si>
    <t>인천 강화</t>
    <phoneticPr fontId="2" type="noConversion"/>
  </si>
  <si>
    <t>전북 진안</t>
    <phoneticPr fontId="2" type="noConversion"/>
  </si>
  <si>
    <t>경기 포천, 강원 철원</t>
    <phoneticPr fontId="2" type="noConversion"/>
  </si>
  <si>
    <t>경기 가평, 포천</t>
    <phoneticPr fontId="2" type="noConversion"/>
  </si>
  <si>
    <t>경남 통영</t>
    <phoneticPr fontId="2" type="noConversion"/>
  </si>
  <si>
    <t>강원 정선</t>
    <phoneticPr fontId="2" type="noConversion"/>
  </si>
  <si>
    <t>광주, 전남 담양</t>
    <phoneticPr fontId="2" type="noConversion"/>
  </si>
  <si>
    <t>전북 김제, 전북 전주</t>
    <phoneticPr fontId="2" type="noConversion"/>
  </si>
  <si>
    <t>충북 영동, 전북 무주, 경북 김천</t>
    <phoneticPr fontId="2" type="noConversion"/>
  </si>
  <si>
    <t>전북 남원</t>
    <phoneticPr fontId="2" type="noConversion"/>
  </si>
  <si>
    <t>전남 장성, 전북 정읍</t>
    <phoneticPr fontId="2" type="noConversion"/>
  </si>
  <si>
    <t>강원 인제, 홍천</t>
    <phoneticPr fontId="2" type="noConversion"/>
  </si>
  <si>
    <t>강원 영월, 평창</t>
    <phoneticPr fontId="2" type="noConversion"/>
  </si>
  <si>
    <t>전북 순창, 전남 장성</t>
    <phoneticPr fontId="2" type="noConversion"/>
  </si>
  <si>
    <t>강원 원주, 정선, 평창, 충북 제천</t>
    <phoneticPr fontId="2" type="noConversion"/>
  </si>
  <si>
    <t>경기 포천, 강원 화천</t>
    <phoneticPr fontId="2" type="noConversion"/>
  </si>
  <si>
    <t>전남 광양</t>
    <phoneticPr fontId="2" type="noConversion"/>
  </si>
  <si>
    <t>전북 부안</t>
    <phoneticPr fontId="2" type="noConversion"/>
  </si>
  <si>
    <t>서울 도봉구, 성북구, 종로구, 은평구, 경기 고양</t>
    <phoneticPr fontId="2" type="noConversion"/>
  </si>
  <si>
    <t>서울 노원구, 경기 양주</t>
    <phoneticPr fontId="2" type="noConversion"/>
  </si>
  <si>
    <t>대구 달성, 경북 청도</t>
    <phoneticPr fontId="2" type="noConversion"/>
  </si>
  <si>
    <t>강원 춘천</t>
    <phoneticPr fontId="2" type="noConversion"/>
  </si>
  <si>
    <t>충남 금산</t>
    <phoneticPr fontId="2" type="noConversion"/>
  </si>
  <si>
    <t>전북 고창</t>
    <phoneticPr fontId="2" type="noConversion"/>
  </si>
  <si>
    <t>강원 속초, 인제,양양</t>
    <phoneticPr fontId="2" type="noConversion"/>
  </si>
  <si>
    <t>강원 인제, 속초, 양양</t>
    <phoneticPr fontId="2" type="noConversion"/>
  </si>
  <si>
    <t>경북 울릉</t>
    <phoneticPr fontId="2" type="noConversion"/>
  </si>
  <si>
    <t>경북 영주, 충북 단양</t>
    <phoneticPr fontId="2" type="noConversion"/>
  </si>
  <si>
    <t>경기 동두천, 포천</t>
    <phoneticPr fontId="2" type="noConversion"/>
  </si>
  <si>
    <t>경북 상주, 충북 보은, 괴산</t>
    <phoneticPr fontId="2" type="noConversion"/>
  </si>
  <si>
    <t>경기 안양, 군포, 안산</t>
    <phoneticPr fontId="2" type="noConversion"/>
  </si>
  <si>
    <t>울산 울주</t>
    <phoneticPr fontId="2" type="noConversion"/>
  </si>
  <si>
    <t>울산 울주, 경남 양산</t>
    <phoneticPr fontId="2" type="noConversion"/>
  </si>
  <si>
    <t>경남 고성</t>
    <phoneticPr fontId="2" type="noConversion"/>
  </si>
  <si>
    <t>강원 평창, 홍천</t>
    <phoneticPr fontId="2" type="noConversion"/>
  </si>
  <si>
    <t>강원 춘천, 화천</t>
    <phoneticPr fontId="2" type="noConversion"/>
  </si>
  <si>
    <t>경기 양평</t>
    <phoneticPr fontId="2" type="noConversion"/>
  </si>
  <si>
    <t>강원 화천, 춘천</t>
    <phoneticPr fontId="2" type="noConversion"/>
  </si>
  <si>
    <t>경북 청도</t>
    <phoneticPr fontId="2" type="noConversion"/>
  </si>
  <si>
    <t>충북 제천, 충주, 단양, 경북 문경</t>
    <phoneticPr fontId="2" type="noConversion"/>
  </si>
  <si>
    <t>전남 영암, 강진</t>
    <phoneticPr fontId="2" type="noConversion"/>
  </si>
  <si>
    <t>경기 가평</t>
    <phoneticPr fontId="2" type="noConversion"/>
  </si>
  <si>
    <t>강원 삼척, 경북 울진</t>
    <phoneticPr fontId="2" type="noConversion"/>
  </si>
  <si>
    <t>경남 밀양, 울산 울주</t>
    <phoneticPr fontId="2" type="noConversion"/>
  </si>
  <si>
    <t>전북 장수</t>
    <phoneticPr fontId="2" type="noConversion"/>
  </si>
  <si>
    <t>전북 무주</t>
    <phoneticPr fontId="2" type="noConversion"/>
  </si>
  <si>
    <t>강원 양양, 인제</t>
    <phoneticPr fontId="2" type="noConversion"/>
  </si>
  <si>
    <t>전남 순천</t>
    <phoneticPr fontId="2" type="noConversion"/>
  </si>
  <si>
    <t>경북 청송</t>
    <phoneticPr fontId="2" type="noConversion"/>
  </si>
  <si>
    <t>경북 문경</t>
    <phoneticPr fontId="2" type="noConversion"/>
  </si>
  <si>
    <t>전북 남원, 전남 구례, 경남 하동, 산청, 함양</t>
    <phoneticPr fontId="2" type="noConversion"/>
  </si>
  <si>
    <t>전남 장흥</t>
    <phoneticPr fontId="2" type="noConversion"/>
  </si>
  <si>
    <t>경기 남양주</t>
    <phoneticPr fontId="2" type="noConversion"/>
  </si>
  <si>
    <t>경남 양산</t>
    <phoneticPr fontId="2" type="noConversion"/>
  </si>
  <si>
    <t>충북 영동, 충남</t>
    <phoneticPr fontId="2" type="noConversion"/>
  </si>
  <si>
    <t>경북 봉화, 안동</t>
    <phoneticPr fontId="2" type="noConversion"/>
  </si>
  <si>
    <t>전남 담양, 전북 순창</t>
    <phoneticPr fontId="2" type="noConversion"/>
  </si>
  <si>
    <t>충북 괴산</t>
    <phoneticPr fontId="2" type="noConversion"/>
  </si>
  <si>
    <t>경기 남양주, 가평</t>
    <phoneticPr fontId="2" type="noConversion"/>
  </si>
  <si>
    <t>강원 원주, 횡성</t>
    <phoneticPr fontId="2" type="noConversion"/>
  </si>
  <si>
    <t>충남 청양</t>
    <phoneticPr fontId="2" type="noConversion"/>
  </si>
  <si>
    <t>강원 태백, 경북 봉화</t>
    <phoneticPr fontId="2" type="noConversion"/>
  </si>
  <si>
    <t>강원 영월, 충북 단양</t>
    <phoneticPr fontId="2" type="noConversion"/>
  </si>
  <si>
    <t>경북 칠곡, 군위, 영천, 경산, 대구 동구</t>
    <phoneticPr fontId="2" type="noConversion"/>
  </si>
  <si>
    <t>강원 홍천</t>
    <phoneticPr fontId="2" type="noConversion"/>
  </si>
  <si>
    <t>전남 고흥</t>
    <phoneticPr fontId="2" type="noConversion"/>
  </si>
  <si>
    <t>제주 제주, 서귀포, 북제주, 남제주</t>
    <phoneticPr fontId="2" type="noConversion"/>
  </si>
  <si>
    <t>경기 가평, 화천</t>
    <phoneticPr fontId="2" type="noConversion"/>
  </si>
  <si>
    <t>경남 창녕</t>
    <phoneticPr fontId="2" type="noConversion"/>
  </si>
  <si>
    <t>경남 합천, 산청</t>
    <phoneticPr fontId="2" type="noConversion"/>
  </si>
  <si>
    <t>경남 함양, 거창</t>
    <phoneticPr fontId="2" type="noConversion"/>
  </si>
  <si>
    <t>경북 김천</t>
    <phoneticPr fontId="2" type="noConversion"/>
  </si>
  <si>
    <t>동악산</t>
    <phoneticPr fontId="2" type="noConversion"/>
  </si>
  <si>
    <t>축령산</t>
    <phoneticPr fontId="2" type="noConversion"/>
  </si>
  <si>
    <t xml:space="preserve"> </t>
    <phoneticPr fontId="2" type="noConversion"/>
  </si>
  <si>
    <t>충남 홍성</t>
    <phoneticPr fontId="2" type="noConversion"/>
  </si>
  <si>
    <t>용화산</t>
    <phoneticPr fontId="2" type="noConversion"/>
  </si>
  <si>
    <t>v 1.0</t>
    <phoneticPr fontId="2" type="noConversion"/>
  </si>
  <si>
    <t>2015.10.10</t>
    <phoneticPr fontId="2" type="noConversion"/>
  </si>
  <si>
    <t>v 1.1</t>
    <phoneticPr fontId="2" type="noConversion"/>
  </si>
  <si>
    <t>2016.03.07</t>
    <phoneticPr fontId="2" type="noConversion"/>
  </si>
  <si>
    <t>업데이트 날짜</t>
    <phoneticPr fontId="2" type="noConversion"/>
  </si>
  <si>
    <t>버전</t>
    <phoneticPr fontId="2" type="noConversion"/>
  </si>
  <si>
    <t>내용</t>
    <phoneticPr fontId="2" type="noConversion"/>
  </si>
  <si>
    <t>제작/배포</t>
    <phoneticPr fontId="2" type="noConversion"/>
  </si>
  <si>
    <t>블랙야크 100대명산 변경 (점봉산 &gt; 용화산)</t>
    <phoneticPr fontId="2" type="noConversion"/>
  </si>
  <si>
    <t>v1.2</t>
    <phoneticPr fontId="2" type="noConversion"/>
  </si>
  <si>
    <t>2017.08.16</t>
    <phoneticPr fontId="2" type="noConversion"/>
  </si>
  <si>
    <t>블랙야크 100대명산 변경 (황정산 &gt; 대야산)</t>
    <phoneticPr fontId="2" type="noConversion"/>
  </si>
  <si>
    <t>블랙야크 100대명산 변경 (서대산 &gt; 희양산)</t>
    <phoneticPr fontId="2" type="noConversion"/>
  </si>
  <si>
    <t>블랙야크 100대명산 변경 (공작산 &gt; 감악산)</t>
    <phoneticPr fontId="2" type="noConversion"/>
  </si>
  <si>
    <t>블랙야크 100대명산 변경 (강천산 &gt; 마니산)</t>
    <phoneticPr fontId="2" type="noConversion"/>
  </si>
  <si>
    <t>대야산</t>
    <phoneticPr fontId="2" type="noConversion"/>
  </si>
  <si>
    <t>희양산</t>
    <phoneticPr fontId="2" type="noConversion"/>
  </si>
  <si>
    <t>계방산</t>
    <phoneticPr fontId="2" type="noConversion"/>
  </si>
  <si>
    <t>감악산</t>
    <phoneticPr fontId="2" type="noConversion"/>
  </si>
  <si>
    <t>강원 원주</t>
    <phoneticPr fontId="2" type="noConversion"/>
  </si>
  <si>
    <t>마니산</t>
    <phoneticPr fontId="2" type="noConversion"/>
  </si>
  <si>
    <t>두타산</t>
    <phoneticPr fontId="2" type="noConversion"/>
  </si>
  <si>
    <t>재약산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</si>
</sst>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color theme="0" tint="-0.49998474074526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41" fontId="5" fillId="0" borderId="6" xfId="1" applyFont="1" applyBorder="1">
      <alignment vertical="center"/>
    </xf>
    <xf numFmtId="176" fontId="4" fillId="0" borderId="6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177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workbookViewId="0">
      <pane ySplit="1" topLeftCell="A106" activePane="bottomLeft" state="frozen"/>
      <selection pane="bottomLeft" activeCell="D133" sqref="D133"/>
    </sheetView>
  </sheetViews>
  <sheetFormatPr defaultRowHeight="16.5" customHeight="1" x14ac:dyDescent="0.3"/>
  <cols>
    <col min="1" max="1" width="4.5" style="1" customWidth="1"/>
    <col min="2" max="3" width="11.375" style="2" bestFit="1" customWidth="1"/>
    <col min="4" max="4" width="10.625" style="2" bestFit="1" customWidth="1"/>
    <col min="5" max="5" width="5.875" style="2" bestFit="1" customWidth="1"/>
    <col min="6" max="6" width="31.375" style="2" customWidth="1"/>
    <col min="7" max="16384" width="9" style="2"/>
  </cols>
  <sheetData>
    <row r="1" spans="1:6" ht="33.75" customHeight="1" x14ac:dyDescent="0.3">
      <c r="A1" s="27" t="str">
        <f>"전체"&amp;CHAR(10)&amp;COUNTIF(A2:A131,"v")</f>
        <v>전체
0</v>
      </c>
      <c r="B1" s="25" t="str">
        <f>"한국의 산하"&amp;CHAR(10)&amp;COUNTIFS(B2:B131,"&lt;&gt;",$A2:$A131,"v")</f>
        <v>한국의 산하
0</v>
      </c>
      <c r="C1" s="25" t="str">
        <f>"산림청"&amp;CHAR(10)&amp;COUNTIFS(C2:C131,"&lt;&gt;",$A2:$A131,"v")</f>
        <v>산림청
0</v>
      </c>
      <c r="D1" s="25" t="str">
        <f>"블랙야크"&amp;CHAR(10)&amp;COUNTIFS(D2:D131,"&lt;&gt;",$A2:$A131,"v")</f>
        <v>블랙야크
0</v>
      </c>
      <c r="E1" s="3" t="s">
        <v>123</v>
      </c>
      <c r="F1" s="4" t="s">
        <v>124</v>
      </c>
    </row>
    <row r="2" spans="1:6" ht="16.5" customHeight="1" x14ac:dyDescent="0.3">
      <c r="A2" s="5"/>
      <c r="B2" s="6" t="s">
        <v>0</v>
      </c>
      <c r="C2" s="7" t="s">
        <v>0</v>
      </c>
      <c r="D2" s="8" t="s">
        <v>0</v>
      </c>
      <c r="E2" s="9">
        <v>1051</v>
      </c>
      <c r="F2" s="10" t="s">
        <v>136</v>
      </c>
    </row>
    <row r="3" spans="1:6" ht="16.5" customHeight="1" x14ac:dyDescent="0.3">
      <c r="A3" s="11"/>
      <c r="B3" s="12" t="s">
        <v>1</v>
      </c>
      <c r="C3" s="13" t="s">
        <v>1</v>
      </c>
      <c r="D3" s="14" t="s">
        <v>1</v>
      </c>
      <c r="E3" s="15">
        <v>1562</v>
      </c>
      <c r="F3" s="16" t="s">
        <v>135</v>
      </c>
    </row>
    <row r="4" spans="1:6" ht="16.5" customHeight="1" x14ac:dyDescent="0.3">
      <c r="A4" s="11"/>
      <c r="B4" s="30" t="s">
        <v>2</v>
      </c>
      <c r="C4" s="30" t="s">
        <v>2</v>
      </c>
      <c r="D4" s="30" t="s">
        <v>2</v>
      </c>
      <c r="E4" s="15">
        <v>1430</v>
      </c>
      <c r="F4" s="16" t="s">
        <v>134</v>
      </c>
    </row>
    <row r="5" spans="1:6" ht="16.5" customHeight="1" x14ac:dyDescent="0.3">
      <c r="A5" s="11"/>
      <c r="B5" s="12" t="s">
        <v>2</v>
      </c>
      <c r="C5" s="13"/>
      <c r="D5" s="14" t="s">
        <v>2</v>
      </c>
      <c r="E5" s="15">
        <v>678</v>
      </c>
      <c r="F5" s="16" t="s">
        <v>125</v>
      </c>
    </row>
    <row r="6" spans="1:6" ht="16.5" customHeight="1" x14ac:dyDescent="0.3">
      <c r="A6" s="11"/>
      <c r="B6" s="12" t="s">
        <v>3</v>
      </c>
      <c r="C6" s="13" t="s">
        <v>3</v>
      </c>
      <c r="D6" s="14" t="s">
        <v>3</v>
      </c>
      <c r="E6" s="15">
        <v>1241</v>
      </c>
      <c r="F6" s="16" t="s">
        <v>137</v>
      </c>
    </row>
    <row r="7" spans="1:6" ht="16.5" customHeight="1" x14ac:dyDescent="0.3">
      <c r="A7" s="11"/>
      <c r="B7" s="12"/>
      <c r="C7" s="13"/>
      <c r="D7" s="14" t="s">
        <v>266</v>
      </c>
      <c r="E7" s="15">
        <v>945</v>
      </c>
      <c r="F7" s="16" t="s">
        <v>267</v>
      </c>
    </row>
    <row r="8" spans="1:6" ht="16.5" customHeight="1" x14ac:dyDescent="0.3">
      <c r="A8" s="11"/>
      <c r="B8" s="30" t="s">
        <v>266</v>
      </c>
      <c r="C8" s="31" t="s">
        <v>4</v>
      </c>
      <c r="D8" s="32" t="s">
        <v>4</v>
      </c>
      <c r="E8" s="15">
        <v>675</v>
      </c>
      <c r="F8" s="16" t="s">
        <v>117</v>
      </c>
    </row>
    <row r="9" spans="1:6" ht="16.5" customHeight="1" x14ac:dyDescent="0.3">
      <c r="A9" s="11"/>
      <c r="B9" s="12" t="s">
        <v>5</v>
      </c>
      <c r="C9" s="13" t="s">
        <v>5</v>
      </c>
      <c r="D9" s="14"/>
      <c r="E9" s="15">
        <v>584</v>
      </c>
      <c r="F9" s="16" t="s">
        <v>138</v>
      </c>
    </row>
    <row r="10" spans="1:6" ht="16.5" customHeight="1" x14ac:dyDescent="0.3">
      <c r="A10" s="11"/>
      <c r="B10" s="30" t="s">
        <v>6</v>
      </c>
      <c r="C10" s="13"/>
      <c r="D10" s="14"/>
      <c r="E10" s="15">
        <v>658</v>
      </c>
      <c r="F10" s="16" t="s">
        <v>139</v>
      </c>
    </row>
    <row r="11" spans="1:6" ht="16.5" customHeight="1" x14ac:dyDescent="0.3">
      <c r="A11" s="11"/>
      <c r="B11" s="30" t="s">
        <v>7</v>
      </c>
      <c r="C11" s="31" t="s">
        <v>7</v>
      </c>
      <c r="D11" s="32" t="s">
        <v>7</v>
      </c>
      <c r="E11" s="15">
        <v>847</v>
      </c>
      <c r="F11" s="16" t="s">
        <v>140</v>
      </c>
    </row>
    <row r="12" spans="1:6" ht="16.5" customHeight="1" x14ac:dyDescent="0.3">
      <c r="A12" s="11"/>
      <c r="B12" s="12" t="s">
        <v>116</v>
      </c>
      <c r="C12" s="13" t="s">
        <v>116</v>
      </c>
      <c r="D12" s="14" t="s">
        <v>265</v>
      </c>
      <c r="E12" s="15">
        <v>1577</v>
      </c>
      <c r="F12" s="16" t="s">
        <v>141</v>
      </c>
    </row>
    <row r="13" spans="1:6" ht="16.5" customHeight="1" x14ac:dyDescent="0.3">
      <c r="A13" s="11"/>
      <c r="B13" s="17"/>
      <c r="C13" s="13" t="s">
        <v>8</v>
      </c>
      <c r="D13" s="14"/>
      <c r="E13" s="15">
        <v>887</v>
      </c>
      <c r="F13" s="16" t="s">
        <v>142</v>
      </c>
    </row>
    <row r="14" spans="1:6" ht="16.5" customHeight="1" x14ac:dyDescent="0.3">
      <c r="A14" s="11"/>
      <c r="B14" s="30" t="s">
        <v>9</v>
      </c>
      <c r="C14" s="31" t="s">
        <v>9</v>
      </c>
      <c r="D14" s="32" t="s">
        <v>9</v>
      </c>
      <c r="E14" s="15">
        <v>632</v>
      </c>
      <c r="F14" s="16" t="s">
        <v>143</v>
      </c>
    </row>
    <row r="15" spans="1:6" ht="16.5" customHeight="1" x14ac:dyDescent="0.3">
      <c r="A15" s="11"/>
      <c r="B15" s="30" t="s">
        <v>10</v>
      </c>
      <c r="C15" s="13"/>
      <c r="D15" s="14"/>
      <c r="E15" s="15">
        <v>582</v>
      </c>
      <c r="F15" s="16" t="s">
        <v>144</v>
      </c>
    </row>
    <row r="16" spans="1:6" ht="16.5" customHeight="1" x14ac:dyDescent="0.3">
      <c r="A16" s="11"/>
      <c r="B16" s="17"/>
      <c r="C16" s="13"/>
      <c r="D16" s="32" t="s">
        <v>11</v>
      </c>
      <c r="E16" s="15">
        <v>699</v>
      </c>
      <c r="F16" s="16" t="s">
        <v>145</v>
      </c>
    </row>
    <row r="17" spans="1:6" ht="16.5" customHeight="1" x14ac:dyDescent="0.3">
      <c r="A17" s="11"/>
      <c r="B17" s="30" t="s">
        <v>12</v>
      </c>
      <c r="C17" s="31" t="s">
        <v>12</v>
      </c>
      <c r="D17" s="32" t="s">
        <v>12</v>
      </c>
      <c r="E17" s="15">
        <v>877</v>
      </c>
      <c r="F17" s="16" t="s">
        <v>146</v>
      </c>
    </row>
    <row r="18" spans="1:6" ht="16.5" customHeight="1" x14ac:dyDescent="0.3">
      <c r="A18" s="11"/>
      <c r="B18" s="17"/>
      <c r="C18" s="13"/>
      <c r="D18" s="14" t="s">
        <v>13</v>
      </c>
      <c r="E18" s="15">
        <v>1002</v>
      </c>
      <c r="F18" s="16" t="s">
        <v>147</v>
      </c>
    </row>
    <row r="19" spans="1:6" ht="16.5" customHeight="1" x14ac:dyDescent="0.3">
      <c r="A19" s="11"/>
      <c r="B19" s="12" t="s">
        <v>54</v>
      </c>
      <c r="C19" s="13" t="s">
        <v>54</v>
      </c>
      <c r="D19" s="14"/>
      <c r="E19" s="15">
        <v>705</v>
      </c>
      <c r="F19" s="16" t="s">
        <v>148</v>
      </c>
    </row>
    <row r="20" spans="1:6" ht="16.5" customHeight="1" x14ac:dyDescent="0.3">
      <c r="A20" s="11"/>
      <c r="B20" s="30" t="s">
        <v>14</v>
      </c>
      <c r="C20" s="31" t="s">
        <v>14</v>
      </c>
      <c r="D20" s="32" t="s">
        <v>14</v>
      </c>
      <c r="E20" s="15">
        <v>1016</v>
      </c>
      <c r="F20" s="16" t="s">
        <v>149</v>
      </c>
    </row>
    <row r="21" spans="1:6" ht="16.5" customHeight="1" x14ac:dyDescent="0.3">
      <c r="A21" s="11"/>
      <c r="B21" s="30" t="s">
        <v>15</v>
      </c>
      <c r="C21" s="31" t="s">
        <v>15</v>
      </c>
      <c r="D21" s="32" t="s">
        <v>15</v>
      </c>
      <c r="E21" s="15">
        <v>977</v>
      </c>
      <c r="F21" s="16" t="s">
        <v>150</v>
      </c>
    </row>
    <row r="22" spans="1:6" ht="16.5" customHeight="1" x14ac:dyDescent="0.3">
      <c r="A22" s="11"/>
      <c r="B22" s="12" t="s">
        <v>16</v>
      </c>
      <c r="C22" s="13" t="s">
        <v>16</v>
      </c>
      <c r="D22" s="14" t="s">
        <v>16</v>
      </c>
      <c r="E22" s="15">
        <v>801</v>
      </c>
      <c r="F22" s="16" t="s">
        <v>151</v>
      </c>
    </row>
    <row r="23" spans="1:6" ht="16.5" customHeight="1" x14ac:dyDescent="0.3">
      <c r="A23" s="11"/>
      <c r="B23" s="12" t="s">
        <v>113</v>
      </c>
      <c r="C23" s="13"/>
      <c r="D23" s="14"/>
      <c r="E23" s="15">
        <v>1507</v>
      </c>
      <c r="F23" s="16" t="s">
        <v>152</v>
      </c>
    </row>
    <row r="24" spans="1:6" ht="16.5" customHeight="1" x14ac:dyDescent="0.3">
      <c r="A24" s="11"/>
      <c r="B24" s="17"/>
      <c r="C24" s="13" t="s">
        <v>17</v>
      </c>
      <c r="D24" s="14"/>
      <c r="E24" s="18">
        <v>368</v>
      </c>
      <c r="F24" s="16" t="s">
        <v>153</v>
      </c>
    </row>
    <row r="25" spans="1:6" ht="16.5" customHeight="1" x14ac:dyDescent="0.3">
      <c r="A25" s="11"/>
      <c r="B25" s="30" t="s">
        <v>114</v>
      </c>
      <c r="C25" s="31" t="s">
        <v>114</v>
      </c>
      <c r="D25" s="32" t="s">
        <v>114</v>
      </c>
      <c r="E25" s="18">
        <v>468</v>
      </c>
      <c r="F25" s="16" t="s">
        <v>154</v>
      </c>
    </row>
    <row r="26" spans="1:6" ht="16.5" customHeight="1" x14ac:dyDescent="0.3">
      <c r="A26" s="11"/>
      <c r="B26" s="12" t="s">
        <v>126</v>
      </c>
      <c r="C26" s="13"/>
      <c r="D26" s="14"/>
      <c r="E26" s="15">
        <v>1054</v>
      </c>
      <c r="F26" s="16" t="s">
        <v>155</v>
      </c>
    </row>
    <row r="27" spans="1:6" ht="16.5" customHeight="1" x14ac:dyDescent="0.3">
      <c r="A27" s="11"/>
      <c r="B27" s="30" t="s">
        <v>18</v>
      </c>
      <c r="C27" s="13"/>
      <c r="D27" s="14"/>
      <c r="E27" s="15">
        <v>522</v>
      </c>
      <c r="F27" s="16" t="s">
        <v>156</v>
      </c>
    </row>
    <row r="28" spans="1:6" ht="16.5" customHeight="1" x14ac:dyDescent="0.3">
      <c r="A28" s="11"/>
      <c r="B28" s="30" t="s">
        <v>19</v>
      </c>
      <c r="C28" s="31" t="s">
        <v>19</v>
      </c>
      <c r="D28" s="32" t="s">
        <v>19</v>
      </c>
      <c r="E28" s="15">
        <v>711</v>
      </c>
      <c r="F28" s="16" t="s">
        <v>157</v>
      </c>
    </row>
    <row r="29" spans="1:6" ht="16.5" customHeight="1" x14ac:dyDescent="0.3">
      <c r="A29" s="11"/>
      <c r="B29" s="30" t="s">
        <v>20</v>
      </c>
      <c r="C29" s="31" t="s">
        <v>20</v>
      </c>
      <c r="D29" s="32" t="s">
        <v>20</v>
      </c>
      <c r="E29" s="15">
        <v>763</v>
      </c>
      <c r="F29" s="16" t="s">
        <v>158</v>
      </c>
    </row>
    <row r="30" spans="1:6" ht="16.5" customHeight="1" x14ac:dyDescent="0.3">
      <c r="A30" s="11"/>
      <c r="B30" s="17"/>
      <c r="C30" s="13"/>
      <c r="D30" s="32" t="s">
        <v>21</v>
      </c>
      <c r="E30" s="15">
        <v>1338</v>
      </c>
      <c r="F30" s="16" t="s">
        <v>159</v>
      </c>
    </row>
    <row r="31" spans="1:6" ht="16.5" customHeight="1" x14ac:dyDescent="0.3">
      <c r="A31" s="11"/>
      <c r="B31" s="12" t="s">
        <v>121</v>
      </c>
      <c r="C31" s="13"/>
      <c r="D31" s="14" t="s">
        <v>121</v>
      </c>
      <c r="E31" s="15">
        <v>470</v>
      </c>
      <c r="F31" s="16" t="s">
        <v>160</v>
      </c>
    </row>
    <row r="32" spans="1:6" ht="16.5" customHeight="1" x14ac:dyDescent="0.3">
      <c r="A32" s="11"/>
      <c r="B32" s="30" t="s">
        <v>22</v>
      </c>
      <c r="C32" s="31" t="s">
        <v>22</v>
      </c>
      <c r="D32" s="32" t="s">
        <v>22</v>
      </c>
      <c r="E32" s="15">
        <v>879</v>
      </c>
      <c r="F32" s="16" t="s">
        <v>161</v>
      </c>
    </row>
    <row r="33" spans="1:6" ht="16.5" customHeight="1" x14ac:dyDescent="0.3">
      <c r="A33" s="11"/>
      <c r="B33" s="17"/>
      <c r="C33" s="13"/>
      <c r="D33" s="32" t="s">
        <v>120</v>
      </c>
      <c r="E33" s="15">
        <v>433</v>
      </c>
      <c r="F33" s="16" t="s">
        <v>162</v>
      </c>
    </row>
    <row r="34" spans="1:6" ht="16.5" customHeight="1" x14ac:dyDescent="0.3">
      <c r="A34" s="11"/>
      <c r="B34" s="17"/>
      <c r="C34" s="13" t="s">
        <v>23</v>
      </c>
      <c r="D34" s="14"/>
      <c r="E34" s="15">
        <v>1304</v>
      </c>
      <c r="F34" s="16" t="s">
        <v>163</v>
      </c>
    </row>
    <row r="35" spans="1:6" ht="16.5" customHeight="1" x14ac:dyDescent="0.3">
      <c r="A35" s="11"/>
      <c r="B35" s="12" t="s">
        <v>24</v>
      </c>
      <c r="C35" s="13" t="s">
        <v>24</v>
      </c>
      <c r="D35" s="14" t="s">
        <v>263</v>
      </c>
      <c r="E35" s="15">
        <v>931</v>
      </c>
      <c r="F35" s="16" t="s">
        <v>164</v>
      </c>
    </row>
    <row r="36" spans="1:6" ht="16.5" customHeight="1" x14ac:dyDescent="0.3">
      <c r="A36" s="11"/>
      <c r="B36" s="30" t="s">
        <v>25</v>
      </c>
      <c r="C36" s="31" t="s">
        <v>25</v>
      </c>
      <c r="D36" s="14"/>
      <c r="E36" s="15">
        <v>495</v>
      </c>
      <c r="F36" s="16" t="s">
        <v>165</v>
      </c>
    </row>
    <row r="37" spans="1:6" ht="16.5" customHeight="1" x14ac:dyDescent="0.3">
      <c r="A37" s="11"/>
      <c r="B37" s="30" t="s">
        <v>26</v>
      </c>
      <c r="C37" s="31" t="s">
        <v>26</v>
      </c>
      <c r="D37" s="32" t="s">
        <v>26</v>
      </c>
      <c r="E37" s="15">
        <v>1614</v>
      </c>
      <c r="F37" s="16" t="s">
        <v>166</v>
      </c>
    </row>
    <row r="38" spans="1:6" ht="16.5" customHeight="1" x14ac:dyDescent="0.3">
      <c r="A38" s="11"/>
      <c r="B38" s="17"/>
      <c r="C38" s="13" t="s">
        <v>27</v>
      </c>
      <c r="D38" s="14" t="s">
        <v>27</v>
      </c>
      <c r="E38" s="15">
        <v>1071</v>
      </c>
      <c r="F38" s="16" t="s">
        <v>167</v>
      </c>
    </row>
    <row r="39" spans="1:6" ht="16.5" customHeight="1" x14ac:dyDescent="0.3">
      <c r="A39" s="11"/>
      <c r="B39" s="12" t="s">
        <v>28</v>
      </c>
      <c r="C39" s="13" t="s">
        <v>28</v>
      </c>
      <c r="D39" s="14" t="s">
        <v>28</v>
      </c>
      <c r="E39" s="15">
        <v>965</v>
      </c>
      <c r="F39" s="16" t="s">
        <v>168</v>
      </c>
    </row>
    <row r="40" spans="1:6" ht="16.5" customHeight="1" x14ac:dyDescent="0.3">
      <c r="A40" s="11"/>
      <c r="B40" s="30" t="s">
        <v>29</v>
      </c>
      <c r="C40" s="31" t="s">
        <v>29</v>
      </c>
      <c r="D40" s="32" t="s">
        <v>29</v>
      </c>
      <c r="E40" s="15">
        <v>740</v>
      </c>
      <c r="F40" s="16" t="s">
        <v>169</v>
      </c>
    </row>
    <row r="41" spans="1:6" ht="16.5" customHeight="1" x14ac:dyDescent="0.3">
      <c r="A41" s="11"/>
      <c r="B41" s="17"/>
      <c r="C41" s="13"/>
      <c r="D41" s="14" t="s">
        <v>243</v>
      </c>
      <c r="E41" s="15">
        <v>735</v>
      </c>
      <c r="F41" s="16" t="s">
        <v>127</v>
      </c>
    </row>
    <row r="42" spans="1:6" ht="16.5" customHeight="1" x14ac:dyDescent="0.3">
      <c r="A42" s="11"/>
      <c r="B42" s="30" t="s">
        <v>30</v>
      </c>
      <c r="C42" s="31" t="s">
        <v>30</v>
      </c>
      <c r="D42" s="32" t="s">
        <v>30</v>
      </c>
      <c r="E42" s="15">
        <v>700</v>
      </c>
      <c r="F42" s="16" t="s">
        <v>160</v>
      </c>
    </row>
    <row r="43" spans="1:6" ht="16.5" customHeight="1" x14ac:dyDescent="0.3">
      <c r="A43" s="11"/>
      <c r="B43" s="30" t="s">
        <v>31</v>
      </c>
      <c r="C43" s="31" t="s">
        <v>31</v>
      </c>
      <c r="D43" s="32" t="s">
        <v>269</v>
      </c>
      <c r="E43" s="15">
        <v>1357</v>
      </c>
      <c r="F43" s="16" t="s">
        <v>170</v>
      </c>
    </row>
    <row r="44" spans="1:6" ht="16.5" customHeight="1" x14ac:dyDescent="0.3">
      <c r="A44" s="11"/>
      <c r="B44" s="30" t="s">
        <v>32</v>
      </c>
      <c r="C44" s="31" t="s">
        <v>32</v>
      </c>
      <c r="D44" s="31" t="s">
        <v>268</v>
      </c>
      <c r="E44" s="15">
        <v>470</v>
      </c>
      <c r="F44" s="16" t="s">
        <v>171</v>
      </c>
    </row>
    <row r="45" spans="1:6" ht="16.5" customHeight="1" x14ac:dyDescent="0.3">
      <c r="A45" s="11"/>
      <c r="B45" s="12" t="s">
        <v>33</v>
      </c>
      <c r="C45" s="13" t="s">
        <v>33</v>
      </c>
      <c r="D45" s="14" t="s">
        <v>33</v>
      </c>
      <c r="E45" s="15">
        <v>686</v>
      </c>
      <c r="F45" s="16" t="s">
        <v>172</v>
      </c>
    </row>
    <row r="46" spans="1:6" ht="16.5" customHeight="1" x14ac:dyDescent="0.3">
      <c r="A46" s="11"/>
      <c r="B46" s="12" t="s">
        <v>34</v>
      </c>
      <c r="C46" s="13" t="s">
        <v>34</v>
      </c>
      <c r="D46" s="14" t="s">
        <v>34</v>
      </c>
      <c r="E46" s="15">
        <v>922</v>
      </c>
      <c r="F46" s="16" t="s">
        <v>173</v>
      </c>
    </row>
    <row r="47" spans="1:6" ht="16.5" customHeight="1" x14ac:dyDescent="0.3">
      <c r="A47" s="11"/>
      <c r="B47" s="30" t="s">
        <v>35</v>
      </c>
      <c r="C47" s="31" t="s">
        <v>35</v>
      </c>
      <c r="D47" s="32" t="s">
        <v>35</v>
      </c>
      <c r="E47" s="15">
        <v>1252</v>
      </c>
      <c r="F47" s="16" t="s">
        <v>174</v>
      </c>
    </row>
    <row r="48" spans="1:6" ht="16.5" customHeight="1" x14ac:dyDescent="0.3">
      <c r="A48" s="11"/>
      <c r="B48" s="30" t="s">
        <v>36</v>
      </c>
      <c r="C48" s="31" t="s">
        <v>36</v>
      </c>
      <c r="D48" s="32" t="s">
        <v>36</v>
      </c>
      <c r="E48" s="15">
        <v>796</v>
      </c>
      <c r="F48" s="16" t="s">
        <v>178</v>
      </c>
    </row>
    <row r="49" spans="1:6" ht="16.5" customHeight="1" x14ac:dyDescent="0.3">
      <c r="A49" s="11"/>
      <c r="B49" s="30" t="s">
        <v>37</v>
      </c>
      <c r="C49" s="31" t="s">
        <v>37</v>
      </c>
      <c r="D49" s="32" t="s">
        <v>37</v>
      </c>
      <c r="E49" s="15">
        <v>1187</v>
      </c>
      <c r="F49" s="16" t="s">
        <v>177</v>
      </c>
    </row>
    <row r="50" spans="1:6" ht="16.5" customHeight="1" x14ac:dyDescent="0.3">
      <c r="A50" s="11"/>
      <c r="B50" s="17"/>
      <c r="C50" s="13" t="s">
        <v>38</v>
      </c>
      <c r="D50" s="14"/>
      <c r="E50" s="15">
        <v>761</v>
      </c>
      <c r="F50" s="16" t="s">
        <v>118</v>
      </c>
    </row>
    <row r="51" spans="1:6" ht="16.5" customHeight="1" x14ac:dyDescent="0.3">
      <c r="A51" s="11"/>
      <c r="B51" s="12" t="s">
        <v>39</v>
      </c>
      <c r="C51" s="13" t="s">
        <v>39</v>
      </c>
      <c r="D51" s="14"/>
      <c r="E51" s="15">
        <v>458</v>
      </c>
      <c r="F51" s="16" t="s">
        <v>175</v>
      </c>
    </row>
    <row r="52" spans="1:6" ht="16.5" customHeight="1" x14ac:dyDescent="0.3">
      <c r="A52" s="11"/>
      <c r="B52" s="30" t="s">
        <v>40</v>
      </c>
      <c r="C52" s="13"/>
      <c r="D52" s="14"/>
      <c r="E52" s="15">
        <v>1119</v>
      </c>
      <c r="F52" s="16" t="s">
        <v>176</v>
      </c>
    </row>
    <row r="53" spans="1:6" ht="16.5" customHeight="1" x14ac:dyDescent="0.3">
      <c r="A53" s="11"/>
      <c r="B53" s="12" t="s">
        <v>41</v>
      </c>
      <c r="C53" s="13" t="s">
        <v>41</v>
      </c>
      <c r="D53" s="14" t="s">
        <v>41</v>
      </c>
      <c r="E53" s="15">
        <v>1242</v>
      </c>
      <c r="F53" s="16" t="s">
        <v>179</v>
      </c>
    </row>
    <row r="54" spans="1:6" ht="16.5" customHeight="1" x14ac:dyDescent="0.3">
      <c r="A54" s="11"/>
      <c r="B54" s="12" t="s">
        <v>42</v>
      </c>
      <c r="C54" s="13"/>
      <c r="D54" s="14" t="s">
        <v>42</v>
      </c>
      <c r="E54" s="15">
        <v>1165</v>
      </c>
      <c r="F54" s="16" t="s">
        <v>180</v>
      </c>
    </row>
    <row r="55" spans="1:6" ht="16.5" customHeight="1" x14ac:dyDescent="0.3">
      <c r="A55" s="11"/>
      <c r="B55" s="17"/>
      <c r="C55" s="13"/>
      <c r="D55" s="32" t="s">
        <v>128</v>
      </c>
      <c r="E55" s="15">
        <v>1732</v>
      </c>
      <c r="F55" s="16" t="s">
        <v>129</v>
      </c>
    </row>
    <row r="56" spans="1:6" ht="16.5" customHeight="1" x14ac:dyDescent="0.3">
      <c r="A56" s="11"/>
      <c r="B56" s="17"/>
      <c r="C56" s="13" t="s">
        <v>43</v>
      </c>
      <c r="D56" s="14" t="s">
        <v>43</v>
      </c>
      <c r="E56" s="15">
        <v>743</v>
      </c>
      <c r="F56" s="16" t="s">
        <v>181</v>
      </c>
    </row>
    <row r="57" spans="1:6" ht="16.5" customHeight="1" x14ac:dyDescent="0.3">
      <c r="A57" s="11"/>
      <c r="B57" s="30" t="s">
        <v>44</v>
      </c>
      <c r="C57" s="31" t="s">
        <v>44</v>
      </c>
      <c r="D57" s="32" t="s">
        <v>44</v>
      </c>
      <c r="E57" s="15">
        <v>1430</v>
      </c>
      <c r="F57" s="16" t="s">
        <v>182</v>
      </c>
    </row>
    <row r="58" spans="1:6" ht="16.5" customHeight="1" x14ac:dyDescent="0.3">
      <c r="A58" s="11"/>
      <c r="B58" s="17"/>
      <c r="C58" s="13" t="s">
        <v>45</v>
      </c>
      <c r="D58" s="14" t="s">
        <v>45</v>
      </c>
      <c r="E58" s="19">
        <v>1350</v>
      </c>
      <c r="F58" s="16" t="s">
        <v>183</v>
      </c>
    </row>
    <row r="59" spans="1:6" ht="16.5" customHeight="1" x14ac:dyDescent="0.3">
      <c r="A59" s="11"/>
      <c r="B59" s="17"/>
      <c r="C59" s="31" t="s">
        <v>46</v>
      </c>
      <c r="D59" s="32" t="s">
        <v>46</v>
      </c>
      <c r="E59" s="19">
        <v>741</v>
      </c>
      <c r="F59" s="16" t="s">
        <v>184</v>
      </c>
    </row>
    <row r="60" spans="1:6" ht="16.5" customHeight="1" x14ac:dyDescent="0.3">
      <c r="A60" s="11"/>
      <c r="B60" s="17"/>
      <c r="C60" s="31" t="s">
        <v>47</v>
      </c>
      <c r="D60" s="32" t="s">
        <v>47</v>
      </c>
      <c r="E60" s="15">
        <v>1087</v>
      </c>
      <c r="F60" s="16" t="s">
        <v>185</v>
      </c>
    </row>
    <row r="61" spans="1:6" ht="16.5" customHeight="1" x14ac:dyDescent="0.3">
      <c r="A61" s="11"/>
      <c r="B61" s="12" t="s">
        <v>47</v>
      </c>
      <c r="C61" s="13" t="s">
        <v>47</v>
      </c>
      <c r="D61" s="17"/>
      <c r="E61" s="18">
        <v>904</v>
      </c>
      <c r="F61" s="16" t="s">
        <v>186</v>
      </c>
    </row>
    <row r="62" spans="1:6" ht="16.5" customHeight="1" x14ac:dyDescent="0.3">
      <c r="A62" s="11"/>
      <c r="B62" s="12" t="s">
        <v>47</v>
      </c>
      <c r="C62" s="13" t="s">
        <v>47</v>
      </c>
      <c r="D62" s="14" t="s">
        <v>47</v>
      </c>
      <c r="E62" s="15">
        <v>1217</v>
      </c>
      <c r="F62" s="16" t="s">
        <v>187</v>
      </c>
    </row>
    <row r="63" spans="1:6" ht="16.5" customHeight="1" x14ac:dyDescent="0.3">
      <c r="A63" s="11"/>
      <c r="B63" s="30" t="s">
        <v>115</v>
      </c>
      <c r="C63" s="31" t="s">
        <v>115</v>
      </c>
      <c r="D63" s="32" t="s">
        <v>115</v>
      </c>
      <c r="E63" s="15">
        <v>510</v>
      </c>
      <c r="F63" s="16" t="s">
        <v>188</v>
      </c>
    </row>
    <row r="64" spans="1:6" ht="16.5" customHeight="1" x14ac:dyDescent="0.3">
      <c r="A64" s="11"/>
      <c r="B64" s="30" t="s">
        <v>48</v>
      </c>
      <c r="C64" s="31" t="s">
        <v>48</v>
      </c>
      <c r="D64" s="32" t="s">
        <v>48</v>
      </c>
      <c r="E64" s="15">
        <v>837</v>
      </c>
      <c r="F64" s="16" t="s">
        <v>189</v>
      </c>
    </row>
    <row r="65" spans="1:6" ht="16.5" customHeight="1" x14ac:dyDescent="0.3">
      <c r="A65" s="11"/>
      <c r="B65" s="30" t="s">
        <v>50</v>
      </c>
      <c r="C65" s="13"/>
      <c r="D65" s="14"/>
      <c r="E65" s="15">
        <v>510</v>
      </c>
      <c r="F65" s="16" t="s">
        <v>190</v>
      </c>
    </row>
    <row r="66" spans="1:6" ht="16.5" customHeight="1" x14ac:dyDescent="0.3">
      <c r="A66" s="11"/>
      <c r="B66" s="17"/>
      <c r="C66" s="13"/>
      <c r="D66" s="14" t="s">
        <v>49</v>
      </c>
      <c r="E66" s="15">
        <v>516</v>
      </c>
      <c r="F66" s="16" t="s">
        <v>130</v>
      </c>
    </row>
    <row r="67" spans="1:6" ht="16.5" customHeight="1" x14ac:dyDescent="0.3">
      <c r="A67" s="11"/>
      <c r="B67" s="30" t="s">
        <v>51</v>
      </c>
      <c r="C67" s="31" t="s">
        <v>51</v>
      </c>
      <c r="D67" s="32" t="s">
        <v>51</v>
      </c>
      <c r="E67" s="15">
        <v>1083</v>
      </c>
      <c r="F67" s="16" t="s">
        <v>191</v>
      </c>
    </row>
    <row r="68" spans="1:6" ht="16.5" customHeight="1" x14ac:dyDescent="0.3">
      <c r="A68" s="11"/>
      <c r="B68" s="30" t="s">
        <v>131</v>
      </c>
      <c r="C68" s="31" t="s">
        <v>131</v>
      </c>
      <c r="D68" s="14"/>
      <c r="E68" s="15">
        <v>398</v>
      </c>
      <c r="F68" s="16" t="s">
        <v>175</v>
      </c>
    </row>
    <row r="69" spans="1:6" ht="16.5" customHeight="1" x14ac:dyDescent="0.3">
      <c r="A69" s="11"/>
      <c r="B69" s="30" t="s">
        <v>52</v>
      </c>
      <c r="C69" s="31" t="s">
        <v>52</v>
      </c>
      <c r="D69" s="32" t="s">
        <v>52</v>
      </c>
      <c r="E69" s="15">
        <v>656</v>
      </c>
      <c r="F69" s="16" t="s">
        <v>192</v>
      </c>
    </row>
    <row r="70" spans="1:6" ht="16.5" customHeight="1" x14ac:dyDescent="0.3">
      <c r="A70" s="11"/>
      <c r="B70" s="12" t="s">
        <v>53</v>
      </c>
      <c r="C70" s="13" t="s">
        <v>53</v>
      </c>
      <c r="D70" s="14"/>
      <c r="E70" s="15">
        <v>904</v>
      </c>
      <c r="F70" s="16" t="s">
        <v>193</v>
      </c>
    </row>
    <row r="71" spans="1:6" ht="16.5" customHeight="1" x14ac:dyDescent="0.3">
      <c r="A71" s="11"/>
      <c r="B71" s="12" t="s">
        <v>55</v>
      </c>
      <c r="C71" s="13" t="s">
        <v>55</v>
      </c>
      <c r="D71" s="14" t="s">
        <v>55</v>
      </c>
      <c r="E71" s="15">
        <v>335</v>
      </c>
      <c r="F71" s="16" t="s">
        <v>194</v>
      </c>
    </row>
    <row r="72" spans="1:6" ht="16.5" customHeight="1" x14ac:dyDescent="0.3">
      <c r="A72" s="11"/>
      <c r="B72" s="30" t="s">
        <v>56</v>
      </c>
      <c r="C72" s="13"/>
      <c r="D72" s="14"/>
      <c r="E72" s="15">
        <v>1158</v>
      </c>
      <c r="F72" s="16" t="s">
        <v>195</v>
      </c>
    </row>
    <row r="73" spans="1:6" ht="16.5" customHeight="1" x14ac:dyDescent="0.3">
      <c r="A73" s="11"/>
      <c r="B73" s="30" t="s">
        <v>57</v>
      </c>
      <c r="C73" s="31" t="s">
        <v>57</v>
      </c>
      <c r="D73" s="32" t="s">
        <v>57</v>
      </c>
      <c r="E73" s="15">
        <v>1708</v>
      </c>
      <c r="F73" s="16" t="s">
        <v>196</v>
      </c>
    </row>
    <row r="74" spans="1:6" ht="16.5" customHeight="1" x14ac:dyDescent="0.3">
      <c r="A74" s="11"/>
      <c r="B74" s="17"/>
      <c r="C74" s="13" t="s">
        <v>58</v>
      </c>
      <c r="D74" s="14"/>
      <c r="E74" s="15">
        <v>984</v>
      </c>
      <c r="F74" s="16" t="s">
        <v>197</v>
      </c>
    </row>
    <row r="75" spans="1:6" ht="16.5" customHeight="1" x14ac:dyDescent="0.3">
      <c r="A75" s="11"/>
      <c r="B75" s="30" t="s">
        <v>59</v>
      </c>
      <c r="C75" s="31" t="s">
        <v>59</v>
      </c>
      <c r="D75" s="32" t="s">
        <v>59</v>
      </c>
      <c r="E75" s="15">
        <v>1440</v>
      </c>
      <c r="F75" s="16" t="s">
        <v>198</v>
      </c>
    </row>
    <row r="76" spans="1:6" ht="16.5" customHeight="1" x14ac:dyDescent="0.3">
      <c r="A76" s="11"/>
      <c r="B76" s="30" t="s">
        <v>60</v>
      </c>
      <c r="C76" s="31" t="s">
        <v>60</v>
      </c>
      <c r="D76" s="32" t="s">
        <v>60</v>
      </c>
      <c r="E76" s="15">
        <v>559</v>
      </c>
      <c r="F76" s="16" t="s">
        <v>199</v>
      </c>
    </row>
    <row r="77" spans="1:6" ht="16.5" customHeight="1" x14ac:dyDescent="0.3">
      <c r="A77" s="11"/>
      <c r="B77" s="30" t="s">
        <v>61</v>
      </c>
      <c r="C77" s="31" t="s">
        <v>61</v>
      </c>
      <c r="D77" s="32" t="s">
        <v>61</v>
      </c>
      <c r="E77" s="15">
        <v>1058</v>
      </c>
      <c r="F77" s="16" t="s">
        <v>200</v>
      </c>
    </row>
    <row r="78" spans="1:6" ht="16.5" customHeight="1" x14ac:dyDescent="0.3">
      <c r="A78" s="11"/>
      <c r="B78" s="30" t="s">
        <v>62</v>
      </c>
      <c r="C78" s="33"/>
      <c r="D78" s="32" t="s">
        <v>62</v>
      </c>
      <c r="E78" s="15">
        <v>640</v>
      </c>
      <c r="F78" s="16" t="s">
        <v>201</v>
      </c>
    </row>
    <row r="79" spans="1:6" ht="16.5" customHeight="1" x14ac:dyDescent="0.3">
      <c r="A79" s="11"/>
      <c r="B79" s="12" t="s">
        <v>63</v>
      </c>
      <c r="C79" s="13"/>
      <c r="D79" s="14"/>
      <c r="E79" s="15">
        <v>469</v>
      </c>
      <c r="F79" s="16" t="s">
        <v>202</v>
      </c>
    </row>
    <row r="80" spans="1:6" ht="16.5" customHeight="1" x14ac:dyDescent="0.3">
      <c r="A80" s="11"/>
      <c r="B80" s="30" t="s">
        <v>64</v>
      </c>
      <c r="C80" s="31" t="s">
        <v>64</v>
      </c>
      <c r="D80" s="32" t="s">
        <v>64</v>
      </c>
      <c r="E80" s="15">
        <v>1159</v>
      </c>
      <c r="F80" s="16" t="s">
        <v>203</v>
      </c>
    </row>
    <row r="81" spans="1:6" ht="16.5" customHeight="1" x14ac:dyDescent="0.3">
      <c r="A81" s="11"/>
      <c r="B81" s="30" t="s">
        <v>122</v>
      </c>
      <c r="C81" s="13"/>
      <c r="D81" s="32" t="s">
        <v>122</v>
      </c>
      <c r="E81" s="15">
        <v>1068</v>
      </c>
      <c r="F81" s="16" t="s">
        <v>141</v>
      </c>
    </row>
    <row r="82" spans="1:6" ht="16.5" customHeight="1" x14ac:dyDescent="0.3">
      <c r="A82" s="11"/>
      <c r="B82" s="17"/>
      <c r="C82" s="13" t="s">
        <v>65</v>
      </c>
      <c r="D82" s="17"/>
      <c r="E82" s="15">
        <v>528</v>
      </c>
      <c r="F82" s="16" t="s">
        <v>204</v>
      </c>
    </row>
    <row r="83" spans="1:6" ht="16.5" customHeight="1" x14ac:dyDescent="0.3">
      <c r="A83" s="11"/>
      <c r="B83" s="30" t="s">
        <v>66</v>
      </c>
      <c r="C83" s="31" t="s">
        <v>66</v>
      </c>
      <c r="D83" s="32" t="s">
        <v>66</v>
      </c>
      <c r="E83" s="15">
        <v>1565</v>
      </c>
      <c r="F83" s="16" t="s">
        <v>205</v>
      </c>
    </row>
    <row r="84" spans="1:6" ht="16.5" customHeight="1" x14ac:dyDescent="0.3">
      <c r="A84" s="11"/>
      <c r="B84" s="30" t="s">
        <v>67</v>
      </c>
      <c r="C84" s="31" t="s">
        <v>67</v>
      </c>
      <c r="D84" s="32" t="s">
        <v>67</v>
      </c>
      <c r="E84" s="15">
        <v>779</v>
      </c>
      <c r="F84" s="16" t="s">
        <v>206</v>
      </c>
    </row>
    <row r="85" spans="1:6" ht="16.5" customHeight="1" x14ac:dyDescent="0.3">
      <c r="A85" s="11"/>
      <c r="B85" s="30" t="s">
        <v>68</v>
      </c>
      <c r="C85" s="13"/>
      <c r="D85" s="32" t="s">
        <v>68</v>
      </c>
      <c r="E85" s="15">
        <v>790</v>
      </c>
      <c r="F85" s="16" t="s">
        <v>246</v>
      </c>
    </row>
    <row r="86" spans="1:6" ht="16.5" customHeight="1" x14ac:dyDescent="0.3">
      <c r="A86" s="11"/>
      <c r="B86" s="30" t="s">
        <v>69</v>
      </c>
      <c r="C86" s="31" t="s">
        <v>69</v>
      </c>
      <c r="D86" s="32" t="s">
        <v>69</v>
      </c>
      <c r="E86" s="15">
        <v>1157</v>
      </c>
      <c r="F86" s="16" t="s">
        <v>207</v>
      </c>
    </row>
    <row r="87" spans="1:6" ht="16.5" customHeight="1" x14ac:dyDescent="0.3">
      <c r="A87" s="11"/>
      <c r="B87" s="30" t="s">
        <v>70</v>
      </c>
      <c r="C87" s="13"/>
      <c r="D87" s="32" t="s">
        <v>70</v>
      </c>
      <c r="E87" s="15">
        <v>381</v>
      </c>
      <c r="F87" s="16" t="s">
        <v>246</v>
      </c>
    </row>
    <row r="88" spans="1:6" ht="16.5" customHeight="1" x14ac:dyDescent="0.3">
      <c r="A88" s="11"/>
      <c r="B88" s="17"/>
      <c r="C88" s="31" t="s">
        <v>71</v>
      </c>
      <c r="D88" s="32" t="s">
        <v>247</v>
      </c>
      <c r="E88" s="15">
        <v>878</v>
      </c>
      <c r="F88" s="16" t="s">
        <v>208</v>
      </c>
    </row>
    <row r="89" spans="1:6" ht="16.5" customHeight="1" x14ac:dyDescent="0.3">
      <c r="A89" s="11"/>
      <c r="B89" s="12" t="s">
        <v>72</v>
      </c>
      <c r="C89" s="13" t="s">
        <v>72</v>
      </c>
      <c r="D89" s="14"/>
      <c r="E89" s="15">
        <v>1195</v>
      </c>
      <c r="F89" s="16" t="s">
        <v>209</v>
      </c>
    </row>
    <row r="90" spans="1:6" ht="16.5" customHeight="1" x14ac:dyDescent="0.3">
      <c r="A90" s="11"/>
      <c r="B90" s="30" t="s">
        <v>73</v>
      </c>
      <c r="C90" s="31" t="s">
        <v>73</v>
      </c>
      <c r="D90" s="32" t="s">
        <v>73</v>
      </c>
      <c r="E90" s="15">
        <v>935</v>
      </c>
      <c r="F90" s="16" t="s">
        <v>174</v>
      </c>
    </row>
    <row r="91" spans="1:6" ht="16.5" customHeight="1" x14ac:dyDescent="0.3">
      <c r="A91" s="11"/>
      <c r="B91" s="17"/>
      <c r="C91" s="31" t="s">
        <v>74</v>
      </c>
      <c r="D91" s="32" t="s">
        <v>74</v>
      </c>
      <c r="E91" s="15">
        <v>1126</v>
      </c>
      <c r="F91" s="16" t="s">
        <v>172</v>
      </c>
    </row>
    <row r="92" spans="1:6" ht="16.5" customHeight="1" x14ac:dyDescent="0.3">
      <c r="A92" s="11"/>
      <c r="B92" s="30" t="s">
        <v>75</v>
      </c>
      <c r="C92" s="31" t="s">
        <v>75</v>
      </c>
      <c r="D92" s="32" t="s">
        <v>75</v>
      </c>
      <c r="E92" s="15">
        <v>1092</v>
      </c>
      <c r="F92" s="16" t="s">
        <v>210</v>
      </c>
    </row>
    <row r="93" spans="1:6" ht="16.5" customHeight="1" x14ac:dyDescent="0.3">
      <c r="A93" s="11"/>
      <c r="B93" s="30" t="s">
        <v>76</v>
      </c>
      <c r="C93" s="31" t="s">
        <v>76</v>
      </c>
      <c r="D93" s="32" t="s">
        <v>76</v>
      </c>
      <c r="E93" s="15">
        <v>810</v>
      </c>
      <c r="F93" s="16" t="s">
        <v>211</v>
      </c>
    </row>
    <row r="94" spans="1:6" ht="16.5" customHeight="1" x14ac:dyDescent="0.3">
      <c r="A94" s="11"/>
      <c r="B94" s="12" t="s">
        <v>77</v>
      </c>
      <c r="C94" s="13" t="s">
        <v>77</v>
      </c>
      <c r="D94" s="14" t="s">
        <v>77</v>
      </c>
      <c r="E94" s="15">
        <v>864</v>
      </c>
      <c r="F94" s="16" t="s">
        <v>212</v>
      </c>
    </row>
    <row r="95" spans="1:6" ht="16.5" customHeight="1" x14ac:dyDescent="0.3">
      <c r="A95" s="11"/>
      <c r="B95" s="12" t="s">
        <v>78</v>
      </c>
      <c r="C95" s="13" t="s">
        <v>78</v>
      </c>
      <c r="D95" s="14" t="s">
        <v>78</v>
      </c>
      <c r="E95" s="15">
        <v>1000</v>
      </c>
      <c r="F95" s="16" t="s">
        <v>213</v>
      </c>
    </row>
    <row r="96" spans="1:6" ht="16.5" customHeight="1" x14ac:dyDescent="0.3">
      <c r="A96" s="11"/>
      <c r="B96" s="12" t="s">
        <v>79</v>
      </c>
      <c r="C96" s="13" t="s">
        <v>79</v>
      </c>
      <c r="D96" s="14" t="s">
        <v>79</v>
      </c>
      <c r="E96" s="15">
        <v>1237</v>
      </c>
      <c r="F96" s="16" t="s">
        <v>215</v>
      </c>
    </row>
    <row r="97" spans="1:6" ht="16.5" customHeight="1" x14ac:dyDescent="0.3">
      <c r="A97" s="11"/>
      <c r="B97" s="12" t="s">
        <v>80</v>
      </c>
      <c r="C97" s="13" t="s">
        <v>80</v>
      </c>
      <c r="D97" s="14" t="s">
        <v>270</v>
      </c>
      <c r="E97" s="15">
        <v>1189</v>
      </c>
      <c r="F97" s="16" t="s">
        <v>214</v>
      </c>
    </row>
    <row r="98" spans="1:6" ht="16.5" customHeight="1" x14ac:dyDescent="0.3">
      <c r="A98" s="11"/>
      <c r="B98" s="17"/>
      <c r="C98" s="13" t="s">
        <v>81</v>
      </c>
      <c r="D98" s="14"/>
      <c r="E98" s="15">
        <v>1034</v>
      </c>
      <c r="F98" s="16" t="s">
        <v>216</v>
      </c>
    </row>
    <row r="99" spans="1:6" ht="16.5" customHeight="1" x14ac:dyDescent="0.3">
      <c r="A99" s="11"/>
      <c r="B99" s="17"/>
      <c r="C99" s="13" t="s">
        <v>82</v>
      </c>
      <c r="D99" s="14"/>
      <c r="E99" s="15">
        <v>1424</v>
      </c>
      <c r="F99" s="16" t="s">
        <v>217</v>
      </c>
    </row>
    <row r="100" spans="1:6" ht="16.5" customHeight="1" x14ac:dyDescent="0.3">
      <c r="A100" s="11"/>
      <c r="B100" s="12" t="s">
        <v>83</v>
      </c>
      <c r="C100" s="13" t="s">
        <v>83</v>
      </c>
      <c r="D100" s="14" t="s">
        <v>83</v>
      </c>
      <c r="E100" s="15">
        <v>887</v>
      </c>
      <c r="F100" s="16" t="s">
        <v>218</v>
      </c>
    </row>
    <row r="101" spans="1:6" ht="16.5" customHeight="1" x14ac:dyDescent="0.3">
      <c r="A101" s="11"/>
      <c r="B101" s="30" t="s">
        <v>84</v>
      </c>
      <c r="C101" s="13"/>
      <c r="D101" s="32" t="s">
        <v>84</v>
      </c>
      <c r="E101" s="15">
        <v>1026</v>
      </c>
      <c r="F101" s="16" t="s">
        <v>220</v>
      </c>
    </row>
    <row r="102" spans="1:6" ht="16.5" customHeight="1" x14ac:dyDescent="0.3">
      <c r="A102" s="11"/>
      <c r="B102" s="30" t="s">
        <v>85</v>
      </c>
      <c r="C102" s="31" t="s">
        <v>85</v>
      </c>
      <c r="D102" s="32" t="s">
        <v>85</v>
      </c>
      <c r="E102" s="15">
        <v>721</v>
      </c>
      <c r="F102" s="16" t="s">
        <v>219</v>
      </c>
    </row>
    <row r="103" spans="1:6" ht="16.5" customHeight="1" x14ac:dyDescent="0.3">
      <c r="A103" s="11"/>
      <c r="B103" s="12" t="s">
        <v>86</v>
      </c>
      <c r="C103" s="13" t="s">
        <v>86</v>
      </c>
      <c r="D103" s="14" t="s">
        <v>86</v>
      </c>
      <c r="E103" s="15">
        <v>1079</v>
      </c>
      <c r="F103" s="16" t="s">
        <v>220</v>
      </c>
    </row>
    <row r="104" spans="1:6" ht="16.5" customHeight="1" x14ac:dyDescent="0.3">
      <c r="A104" s="11"/>
      <c r="B104" s="30" t="s">
        <v>87</v>
      </c>
      <c r="C104" s="31" t="s">
        <v>87</v>
      </c>
      <c r="D104" s="32" t="s">
        <v>87</v>
      </c>
      <c r="E104" s="15">
        <v>1915</v>
      </c>
      <c r="F104" s="16" t="s">
        <v>221</v>
      </c>
    </row>
    <row r="105" spans="1:6" ht="16.5" customHeight="1" x14ac:dyDescent="0.3">
      <c r="A105" s="11"/>
      <c r="B105" s="30" t="s">
        <v>88</v>
      </c>
      <c r="C105" s="31" t="s">
        <v>88</v>
      </c>
      <c r="D105" s="32" t="s">
        <v>88</v>
      </c>
      <c r="E105" s="15">
        <v>724</v>
      </c>
      <c r="F105" s="16" t="s">
        <v>222</v>
      </c>
    </row>
    <row r="106" spans="1:6" ht="16.5" customHeight="1" x14ac:dyDescent="0.3">
      <c r="A106" s="11"/>
      <c r="B106" s="30" t="s">
        <v>89</v>
      </c>
      <c r="C106" s="31" t="s">
        <v>89</v>
      </c>
      <c r="D106" s="14"/>
      <c r="E106" s="15">
        <v>812</v>
      </c>
      <c r="F106" s="16" t="s">
        <v>223</v>
      </c>
    </row>
    <row r="107" spans="1:6" ht="16.5" customHeight="1" x14ac:dyDescent="0.3">
      <c r="A107" s="11"/>
      <c r="B107" s="12" t="s">
        <v>90</v>
      </c>
      <c r="C107" s="13" t="s">
        <v>90</v>
      </c>
      <c r="D107" s="14" t="s">
        <v>90</v>
      </c>
      <c r="E107" s="15">
        <v>921</v>
      </c>
      <c r="F107" s="16" t="s">
        <v>224</v>
      </c>
    </row>
    <row r="108" spans="1:6" ht="16.5" customHeight="1" x14ac:dyDescent="0.3">
      <c r="A108" s="11"/>
      <c r="B108" s="30" t="s">
        <v>91</v>
      </c>
      <c r="C108" s="31" t="s">
        <v>91</v>
      </c>
      <c r="D108" s="32" t="s">
        <v>91</v>
      </c>
      <c r="E108" s="15">
        <v>715</v>
      </c>
      <c r="F108" s="16" t="s">
        <v>225</v>
      </c>
    </row>
    <row r="109" spans="1:6" ht="16.5" customHeight="1" x14ac:dyDescent="0.3">
      <c r="A109" s="11"/>
      <c r="B109" s="30" t="s">
        <v>92</v>
      </c>
      <c r="C109" s="13"/>
      <c r="D109" s="32" t="s">
        <v>92</v>
      </c>
      <c r="E109" s="15">
        <v>582</v>
      </c>
      <c r="F109" s="16" t="s">
        <v>132</v>
      </c>
    </row>
    <row r="110" spans="1:6" ht="16.5" customHeight="1" x14ac:dyDescent="0.3">
      <c r="A110" s="11"/>
      <c r="B110" s="30" t="s">
        <v>93</v>
      </c>
      <c r="C110" s="31" t="s">
        <v>93</v>
      </c>
      <c r="D110" s="32" t="s">
        <v>93</v>
      </c>
      <c r="E110" s="15">
        <v>870</v>
      </c>
      <c r="F110" s="16" t="s">
        <v>226</v>
      </c>
    </row>
    <row r="111" spans="1:6" ht="16.5" customHeight="1" x14ac:dyDescent="0.3">
      <c r="A111" s="11"/>
      <c r="B111" s="12" t="s">
        <v>95</v>
      </c>
      <c r="C111" s="13" t="s">
        <v>95</v>
      </c>
      <c r="D111" s="14"/>
      <c r="E111" s="15">
        <v>731</v>
      </c>
      <c r="F111" s="16" t="s">
        <v>227</v>
      </c>
    </row>
    <row r="112" spans="1:6" ht="16.5" customHeight="1" x14ac:dyDescent="0.3">
      <c r="A112" s="11"/>
      <c r="B112" s="17"/>
      <c r="C112" s="13"/>
      <c r="D112" s="14" t="s">
        <v>94</v>
      </c>
      <c r="E112" s="15">
        <v>970</v>
      </c>
      <c r="F112" s="16" t="s">
        <v>228</v>
      </c>
    </row>
    <row r="113" spans="1:6" ht="16.5" customHeight="1" x14ac:dyDescent="0.3">
      <c r="A113" s="11"/>
      <c r="B113" s="30" t="s">
        <v>96</v>
      </c>
      <c r="C113" s="31" t="s">
        <v>96</v>
      </c>
      <c r="D113" s="14"/>
      <c r="E113" s="15">
        <v>886</v>
      </c>
      <c r="F113" s="16" t="s">
        <v>229</v>
      </c>
    </row>
    <row r="114" spans="1:6" ht="16.5" customHeight="1" x14ac:dyDescent="0.3">
      <c r="A114" s="11"/>
      <c r="B114" s="17"/>
      <c r="C114" s="13"/>
      <c r="D114" s="14" t="s">
        <v>244</v>
      </c>
      <c r="E114" s="15">
        <v>621</v>
      </c>
      <c r="F114" s="16" t="s">
        <v>133</v>
      </c>
    </row>
    <row r="115" spans="1:6" ht="16.5" customHeight="1" x14ac:dyDescent="0.3">
      <c r="A115" s="11"/>
      <c r="B115" s="30" t="s">
        <v>97</v>
      </c>
      <c r="C115" s="31" t="s">
        <v>97</v>
      </c>
      <c r="D115" s="32" t="s">
        <v>97</v>
      </c>
      <c r="E115" s="15">
        <v>1282</v>
      </c>
      <c r="F115" s="16" t="s">
        <v>230</v>
      </c>
    </row>
    <row r="116" spans="1:6" ht="16.5" customHeight="1" x14ac:dyDescent="0.3">
      <c r="A116" s="11"/>
      <c r="B116" s="30" t="s">
        <v>98</v>
      </c>
      <c r="C116" s="31" t="s">
        <v>98</v>
      </c>
      <c r="D116" s="32" t="s">
        <v>98</v>
      </c>
      <c r="E116" s="15">
        <v>560</v>
      </c>
      <c r="F116" s="16" t="s">
        <v>231</v>
      </c>
    </row>
    <row r="117" spans="1:6" ht="16.5" customHeight="1" x14ac:dyDescent="0.3">
      <c r="A117" s="11"/>
      <c r="B117" s="12" t="s">
        <v>99</v>
      </c>
      <c r="C117" s="13"/>
      <c r="D117" s="14"/>
      <c r="E117" s="15">
        <v>779</v>
      </c>
      <c r="F117" s="16" t="s">
        <v>228</v>
      </c>
    </row>
    <row r="118" spans="1:6" ht="16.5" customHeight="1" x14ac:dyDescent="0.3">
      <c r="A118" s="11"/>
      <c r="B118" s="30" t="s">
        <v>100</v>
      </c>
      <c r="C118" s="31" t="s">
        <v>100</v>
      </c>
      <c r="D118" s="32" t="s">
        <v>100</v>
      </c>
      <c r="E118" s="15">
        <v>1567</v>
      </c>
      <c r="F118" s="16" t="s">
        <v>232</v>
      </c>
    </row>
    <row r="119" spans="1:6" ht="16.5" customHeight="1" x14ac:dyDescent="0.3">
      <c r="A119" s="11"/>
      <c r="B119" s="17"/>
      <c r="C119" s="13" t="s">
        <v>101</v>
      </c>
      <c r="D119" s="14" t="s">
        <v>101</v>
      </c>
      <c r="E119" s="15">
        <v>1027</v>
      </c>
      <c r="F119" s="16" t="s">
        <v>233</v>
      </c>
    </row>
    <row r="120" spans="1:6" ht="16.5" customHeight="1" x14ac:dyDescent="0.3">
      <c r="A120" s="11"/>
      <c r="B120" s="30" t="s">
        <v>102</v>
      </c>
      <c r="C120" s="31" t="s">
        <v>102</v>
      </c>
      <c r="D120" s="32" t="s">
        <v>102</v>
      </c>
      <c r="E120" s="15">
        <v>1193</v>
      </c>
      <c r="F120" s="16" t="s">
        <v>234</v>
      </c>
    </row>
    <row r="121" spans="1:6" ht="16.5" customHeight="1" x14ac:dyDescent="0.3">
      <c r="A121" s="11"/>
      <c r="B121" s="30" t="s">
        <v>103</v>
      </c>
      <c r="C121" s="31" t="s">
        <v>103</v>
      </c>
      <c r="D121" s="32" t="s">
        <v>103</v>
      </c>
      <c r="E121" s="15">
        <v>327</v>
      </c>
      <c r="F121" s="16" t="s">
        <v>235</v>
      </c>
    </row>
    <row r="122" spans="1:6" ht="16.5" customHeight="1" x14ac:dyDescent="0.3">
      <c r="A122" s="11"/>
      <c r="B122" s="12" t="s">
        <v>104</v>
      </c>
      <c r="C122" s="13" t="s">
        <v>104</v>
      </c>
      <c r="D122" s="14" t="s">
        <v>104</v>
      </c>
      <c r="E122" s="15">
        <v>609</v>
      </c>
      <c r="F122" s="16" t="s">
        <v>236</v>
      </c>
    </row>
    <row r="123" spans="1:6" ht="16.5" customHeight="1" x14ac:dyDescent="0.3">
      <c r="A123" s="11"/>
      <c r="B123" s="12" t="s">
        <v>105</v>
      </c>
      <c r="C123" s="13" t="s">
        <v>105</v>
      </c>
      <c r="D123" s="14" t="s">
        <v>105</v>
      </c>
      <c r="E123" s="15">
        <v>1950</v>
      </c>
      <c r="F123" s="16" t="s">
        <v>237</v>
      </c>
    </row>
    <row r="124" spans="1:6" ht="16.5" customHeight="1" x14ac:dyDescent="0.3">
      <c r="A124" s="11"/>
      <c r="B124" s="17"/>
      <c r="C124" s="13"/>
      <c r="D124" s="14" t="s">
        <v>106</v>
      </c>
      <c r="E124" s="15">
        <v>1572</v>
      </c>
      <c r="F124" s="16" t="s">
        <v>176</v>
      </c>
    </row>
    <row r="125" spans="1:6" ht="16.5" customHeight="1" x14ac:dyDescent="0.3">
      <c r="A125" s="11"/>
      <c r="B125" s="12" t="s">
        <v>107</v>
      </c>
      <c r="C125" s="13" t="s">
        <v>107</v>
      </c>
      <c r="D125" s="14" t="s">
        <v>107</v>
      </c>
      <c r="E125" s="15">
        <v>1468</v>
      </c>
      <c r="F125" s="16" t="s">
        <v>238</v>
      </c>
    </row>
    <row r="126" spans="1:6" ht="16.5" customHeight="1" x14ac:dyDescent="0.3">
      <c r="A126" s="11"/>
      <c r="B126" s="12" t="s">
        <v>108</v>
      </c>
      <c r="C126" s="13" t="s">
        <v>108</v>
      </c>
      <c r="D126" s="14" t="s">
        <v>108</v>
      </c>
      <c r="E126" s="15">
        <v>758</v>
      </c>
      <c r="F126" s="16" t="s">
        <v>239</v>
      </c>
    </row>
    <row r="127" spans="1:6" ht="16.5" customHeight="1" x14ac:dyDescent="0.3">
      <c r="A127" s="11"/>
      <c r="B127" s="30" t="s">
        <v>109</v>
      </c>
      <c r="C127" s="31" t="s">
        <v>109</v>
      </c>
      <c r="D127" s="32" t="s">
        <v>109</v>
      </c>
      <c r="E127" s="15">
        <v>1113</v>
      </c>
      <c r="F127" s="16" t="s">
        <v>240</v>
      </c>
    </row>
    <row r="128" spans="1:6" ht="16.5" customHeight="1" x14ac:dyDescent="0.3">
      <c r="A128" s="11"/>
      <c r="B128" s="17"/>
      <c r="C128" s="13" t="s">
        <v>110</v>
      </c>
      <c r="D128" s="14" t="s">
        <v>110</v>
      </c>
      <c r="E128" s="15">
        <v>1192</v>
      </c>
      <c r="F128" s="16" t="s">
        <v>241</v>
      </c>
    </row>
    <row r="129" spans="1:8" ht="16.5" customHeight="1" x14ac:dyDescent="0.3">
      <c r="A129" s="11"/>
      <c r="B129" s="12" t="s">
        <v>111</v>
      </c>
      <c r="C129" s="13" t="s">
        <v>111</v>
      </c>
      <c r="D129" s="14" t="s">
        <v>111</v>
      </c>
      <c r="E129" s="15">
        <v>1111</v>
      </c>
      <c r="F129" s="16" t="s">
        <v>242</v>
      </c>
    </row>
    <row r="130" spans="1:8" ht="16.5" customHeight="1" x14ac:dyDescent="0.3">
      <c r="A130" s="11"/>
      <c r="B130" s="17"/>
      <c r="C130" s="13" t="s">
        <v>112</v>
      </c>
      <c r="D130" s="14"/>
      <c r="E130" s="15">
        <v>1077</v>
      </c>
      <c r="F130" s="16" t="s">
        <v>220</v>
      </c>
      <c r="H130" s="2" t="s">
        <v>245</v>
      </c>
    </row>
    <row r="131" spans="1:8" ht="16.5" customHeight="1" x14ac:dyDescent="0.3">
      <c r="A131" s="20"/>
      <c r="B131" s="21"/>
      <c r="C131" s="22" t="s">
        <v>119</v>
      </c>
      <c r="D131" s="22" t="s">
        <v>264</v>
      </c>
      <c r="E131" s="23">
        <v>999</v>
      </c>
      <c r="F131" s="24" t="s">
        <v>164</v>
      </c>
    </row>
    <row r="132" spans="1:8" ht="39" customHeight="1" x14ac:dyDescent="0.3">
      <c r="B132" s="1">
        <f>COUNTIF(B2:B131,"&lt;&gt;")</f>
        <v>100</v>
      </c>
      <c r="C132" s="1">
        <f>COUNTIF(C2:C131,"&lt;&gt;")</f>
        <v>100</v>
      </c>
      <c r="D132" s="1">
        <f>COUNTIF(D2:D131,"&lt;&gt;")</f>
        <v>100</v>
      </c>
      <c r="F132" s="26"/>
    </row>
    <row r="133" spans="1:8" ht="16.5" customHeight="1" x14ac:dyDescent="0.3">
      <c r="B133" s="1">
        <v>62</v>
      </c>
      <c r="C133" s="1">
        <v>52</v>
      </c>
      <c r="D133" s="1">
        <v>60</v>
      </c>
    </row>
    <row r="135" spans="1:8" ht="16.5" customHeight="1" x14ac:dyDescent="0.3">
      <c r="C135" s="1"/>
    </row>
  </sheetData>
  <phoneticPr fontId="2" type="noConversion"/>
  <conditionalFormatting sqref="GL1:XFD1048576 A1:F1048576">
    <cfRule type="expression" dxfId="2" priority="3">
      <formula>$A1="v"</formula>
    </cfRule>
  </conditionalFormatting>
  <conditionalFormatting sqref="F85">
    <cfRule type="expression" dxfId="1" priority="2">
      <formula>$A85="v"</formula>
    </cfRule>
  </conditionalFormatting>
  <conditionalFormatting sqref="F87">
    <cfRule type="expression" dxfId="0" priority="1">
      <formula>$A87="v"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5" sqref="B5"/>
    </sheetView>
  </sheetViews>
  <sheetFormatPr defaultRowHeight="18" customHeight="1" x14ac:dyDescent="0.3"/>
  <cols>
    <col min="1" max="1" width="5.875" style="29" customWidth="1"/>
    <col min="2" max="2" width="12" style="29" customWidth="1"/>
    <col min="3" max="3" width="34.5" style="28" customWidth="1"/>
    <col min="4" max="16384" width="9" style="28"/>
  </cols>
  <sheetData>
    <row r="1" spans="1:3" ht="30.75" customHeight="1" x14ac:dyDescent="0.3">
      <c r="A1" s="29" t="s">
        <v>253</v>
      </c>
      <c r="B1" s="29" t="s">
        <v>252</v>
      </c>
      <c r="C1" s="29" t="s">
        <v>254</v>
      </c>
    </row>
    <row r="2" spans="1:3" ht="18" customHeight="1" x14ac:dyDescent="0.3">
      <c r="A2" s="29" t="s">
        <v>248</v>
      </c>
      <c r="B2" s="29" t="s">
        <v>249</v>
      </c>
      <c r="C2" s="28" t="s">
        <v>255</v>
      </c>
    </row>
    <row r="3" spans="1:3" ht="18" customHeight="1" x14ac:dyDescent="0.3">
      <c r="A3" s="29" t="s">
        <v>250</v>
      </c>
      <c r="B3" s="29" t="s">
        <v>251</v>
      </c>
      <c r="C3" s="28" t="s">
        <v>256</v>
      </c>
    </row>
    <row r="4" spans="1:3" ht="18" customHeight="1" x14ac:dyDescent="0.3">
      <c r="A4" s="29" t="s">
        <v>257</v>
      </c>
      <c r="B4" s="29" t="s">
        <v>258</v>
      </c>
      <c r="C4" s="28" t="s">
        <v>259</v>
      </c>
    </row>
    <row r="5" spans="1:3" ht="18" customHeight="1" x14ac:dyDescent="0.3">
      <c r="C5" s="28" t="s">
        <v>260</v>
      </c>
    </row>
    <row r="6" spans="1:3" ht="18" customHeight="1" x14ac:dyDescent="0.3">
      <c r="C6" s="28" t="s">
        <v>261</v>
      </c>
    </row>
    <row r="7" spans="1:3" ht="18" customHeight="1" x14ac:dyDescent="0.3">
      <c r="C7" s="28" t="s">
        <v>262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100대명산</vt:lpstr>
      <vt:lpstr>업데이트 일지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kb103-00</dc:creator>
  <cp:lastModifiedBy>박경국</cp:lastModifiedBy>
  <dcterms:created xsi:type="dcterms:W3CDTF">2015-08-14T04:37:16Z</dcterms:created>
  <dcterms:modified xsi:type="dcterms:W3CDTF">2017-11-13T11:01:21Z</dcterms:modified>
</cp:coreProperties>
</file>